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<sst xmlns="http://schemas.openxmlformats.org/spreadsheetml/2006/main" count="31" uniqueCount="26">
  <si>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Díl:</t>
  </si>
  <si>
    <t>771</t>
  </si>
  <si>
    <t>Podlahy z dlaždic a obklady</t>
  </si>
  <si>
    <t>m2</t>
  </si>
  <si>
    <t>771-03</t>
  </si>
  <si>
    <t>dodávka keramické dlažby protiskluzné</t>
  </si>
  <si>
    <t>Celkem za</t>
  </si>
  <si>
    <t>781</t>
  </si>
  <si>
    <t>Obklady keramické</t>
  </si>
  <si>
    <t>781-02</t>
  </si>
  <si>
    <t>dodávka obkladů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</si>
  <si>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</si>
  <si>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</si>
  <si>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</si>
  <si>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</si>
  <si>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</si>
  <si>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</si>
  <si>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</si>
  <si>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Obklady a dlažby</t>
  </si>
  <si>
    <t>VÝKAZ VÝMĚR - BD Bratislavská</t>
  </si>
  <si>
    <t>Cena celkem bez DPH:</t>
  </si>
  <si>
    <t>Technické specifikace:</t>
  </si>
  <si>
    <t>keramický obklad glazovaný</t>
  </si>
  <si>
    <t>rozměr obkladů cca 300/300 mm</t>
  </si>
  <si>
    <t>rozměr obkladů cca 250/200 mm</t>
  </si>
  <si>
    <t>Zvolte dvě ekonomicky nejvýhodnější nabídky (obklad/dlažba)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</si>
</sst>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\-#,##0.00"/>
    <numFmt numFmtId="181" formatCode="0.000"/>
    <numFmt numFmtId="182" formatCode="0.0"/>
  </numFmts>
  <fonts count="9">
    <font>
      <sz val="10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0"/>
    </font>
    <font>
      <b/>
      <i/>
      <sz val="10"/>
      <name val="Arial CE"/>
      <family val="2"/>
    </font>
    <font>
      <sz val="9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1" xfId="19" applyFill="1" applyBorder="1" applyAlignment="1">
      <alignment horizontal="center"/>
      <protection/>
    </xf>
    <xf numFmtId="49" fontId="5" fillId="2" borderId="1" xfId="19" applyNumberFormat="1" applyFont="1" applyFill="1" applyBorder="1" applyAlignment="1">
      <alignment horizontal="left"/>
      <protection/>
    </xf>
    <xf numFmtId="0" fontId="5" fillId="2" borderId="1" xfId="19" applyFont="1" applyFill="1" applyBorder="1">
      <alignment/>
      <protection/>
    </xf>
    <xf numFmtId="4" fontId="1" fillId="2" borderId="1" xfId="19" applyNumberFormat="1" applyFill="1" applyBorder="1" applyAlignment="1">
      <alignment horizontal="right"/>
      <protection/>
    </xf>
    <xf numFmtId="49" fontId="6" fillId="3" borderId="2" xfId="19" applyNumberFormat="1" applyFont="1" applyFill="1" applyBorder="1">
      <alignment/>
      <protection/>
    </xf>
    <xf numFmtId="0" fontId="6" fillId="3" borderId="3" xfId="19" applyFont="1" applyFill="1" applyBorder="1" applyAlignment="1">
      <alignment horizontal="center"/>
      <protection/>
    </xf>
    <xf numFmtId="0" fontId="6" fillId="3" borderId="3" xfId="19" applyNumberFormat="1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2" fillId="4" borderId="4" xfId="19" applyFont="1" applyFill="1" applyBorder="1" applyAlignment="1">
      <alignment horizontal="center"/>
      <protection/>
    </xf>
    <xf numFmtId="49" fontId="2" fillId="4" borderId="4" xfId="19" applyNumberFormat="1" applyFont="1" applyFill="1" applyBorder="1" applyAlignment="1">
      <alignment horizontal="left"/>
      <protection/>
    </xf>
    <xf numFmtId="0" fontId="2" fillId="4" borderId="4" xfId="19" applyFont="1" applyFill="1" applyBorder="1">
      <alignment/>
      <protection/>
    </xf>
    <xf numFmtId="0" fontId="1" fillId="4" borderId="4" xfId="19" applyFill="1" applyBorder="1" applyAlignment="1">
      <alignment horizontal="center"/>
      <protection/>
    </xf>
    <xf numFmtId="0" fontId="1" fillId="4" borderId="4" xfId="19" applyFont="1" applyFill="1" applyBorder="1" applyAlignment="1">
      <alignment horizontal="center" vertical="top"/>
      <protection/>
    </xf>
    <xf numFmtId="49" fontId="3" fillId="4" borderId="4" xfId="19" applyNumberFormat="1" applyFont="1" applyFill="1" applyBorder="1" applyAlignment="1">
      <alignment horizontal="left" vertical="top"/>
      <protection/>
    </xf>
    <xf numFmtId="0" fontId="3" fillId="4" borderId="4" xfId="19" applyFont="1" applyFill="1" applyBorder="1" applyAlignment="1">
      <alignment wrapText="1"/>
      <protection/>
    </xf>
    <xf numFmtId="49" fontId="3" fillId="4" borderId="4" xfId="19" applyNumberFormat="1" applyFont="1" applyFill="1" applyBorder="1" applyAlignment="1">
      <alignment horizontal="center" shrinkToFit="1"/>
      <protection/>
    </xf>
    <xf numFmtId="180" fontId="4" fillId="4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0" fontId="1" fillId="4" borderId="5" xfId="19" applyNumberFormat="1" applyFill="1" applyBorder="1" applyAlignment="1">
      <alignment horizontal="right"/>
      <protection/>
    </xf>
    <xf numFmtId="0" fontId="1" fillId="2" borderId="6" xfId="19" applyFill="1" applyBorder="1" applyAlignment="1">
      <alignment horizontal="center"/>
      <protection/>
    </xf>
    <xf numFmtId="0" fontId="1" fillId="4" borderId="7" xfId="19" applyNumberFormat="1" applyFill="1" applyBorder="1" applyAlignment="1">
      <alignment horizontal="right"/>
      <protection/>
    </xf>
    <xf numFmtId="0" fontId="3" fillId="2" borderId="1" xfId="19" applyFont="1" applyFill="1" applyBorder="1" applyAlignment="1">
      <alignment horizontal="right"/>
      <protection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" fontId="3" fillId="0" borderId="4" xfId="19" applyNumberFormat="1" applyFont="1" applyBorder="1" applyAlignment="1">
      <alignment horizontal="right"/>
      <protection/>
    </xf>
    <xf numFmtId="4" fontId="3" fillId="4" borderId="4" xfId="19" applyNumberFormat="1" applyFont="1" applyFill="1" applyBorder="1" applyAlignment="1">
      <alignment horizontal="right"/>
      <protection/>
    </xf>
    <xf numFmtId="0" fontId="6" fillId="3" borderId="8" xfId="19" applyFont="1" applyFill="1" applyBorder="1" applyAlignment="1">
      <alignment horizontal="center"/>
      <protection/>
    </xf>
    <xf numFmtId="0" fontId="1" fillId="4" borderId="9" xfId="19" applyNumberFormat="1" applyFill="1" applyBorder="1">
      <alignment/>
      <protection/>
    </xf>
    <xf numFmtId="4" fontId="3" fillId="4" borderId="9" xfId="19" applyNumberFormat="1" applyFont="1" applyFill="1" applyBorder="1">
      <alignment/>
      <protection/>
    </xf>
    <xf numFmtId="4" fontId="2" fillId="2" borderId="10" xfId="19" applyNumberFormat="1" applyFont="1" applyFill="1" applyBorder="1">
      <alignment/>
      <protection/>
    </xf>
    <xf numFmtId="0" fontId="0" fillId="0" borderId="9" xfId="0" applyBorder="1" applyAlignment="1">
      <alignment/>
    </xf>
    <xf numFmtId="0" fontId="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OL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1"/>
  <sheetViews>
    <sheetView tabSelected="1" workbookViewId="0" topLeftCell="A1">
      <selection activeCell="D22" sqref="D22"/>
    </sheetView>
  </sheetViews>
  <sheetFormatPr defaultColWidth="9.140625" defaultRowHeight="12.75"/>
  <cols>
    <col min="2" max="2" width="4.421875" style="0" customWidth="1"/>
    <col min="3" max="3" width="11.57421875" style="0" customWidth="1"/>
    <col min="4" max="4" width="43.00390625" style="0" customWidth="1"/>
    <col min="5" max="5" width="5.57421875" style="0" customWidth="1"/>
    <col min="6" max="6" width="16.00390625" style="0" customWidth="1"/>
    <col min="7" max="7" width="12.00390625" style="0" customWidth="1"/>
    <col min="8" max="8" width="13.8515625" style="0" customWidth="1"/>
  </cols>
  <sheetData>
    <row r="1" ht="12.75">
      <c r="D1" s="8" t="s">
        <v>19</v>
      </c>
    </row>
    <row r="2" spans="4:8" ht="12.75">
      <c r="D2" t="s">
        <v>18</v>
      </c>
      <c r="G2" s="35"/>
      <c r="H2" s="35"/>
    </row>
    <row r="4" spans="2:8" ht="12.75">
      <c r="B4" s="5" t="s">
        <v>11</v>
      </c>
      <c r="C4" s="6" t="s">
        <v>12</v>
      </c>
      <c r="D4" s="6" t="s">
        <v>13</v>
      </c>
      <c r="E4" s="6" t="s">
        <v>14</v>
      </c>
      <c r="F4" s="7" t="s">
        <v>15</v>
      </c>
      <c r="G4" s="6" t="s">
        <v>16</v>
      </c>
      <c r="H4" s="30" t="s">
        <v>17</v>
      </c>
    </row>
    <row r="5" spans="2:8" ht="12.75">
      <c r="B5" s="9" t="s">
        <v>0</v>
      </c>
      <c r="C5" s="10" t="s">
        <v>1</v>
      </c>
      <c r="D5" s="11" t="s">
        <v>2</v>
      </c>
      <c r="E5" s="12"/>
      <c r="F5" s="23"/>
      <c r="G5" s="21"/>
      <c r="H5" s="31"/>
    </row>
    <row r="6" spans="2:8" ht="12.75">
      <c r="B6" s="13">
        <v>315</v>
      </c>
      <c r="C6" s="14" t="s">
        <v>4</v>
      </c>
      <c r="D6" s="15" t="s">
        <v>5</v>
      </c>
      <c r="E6" s="16" t="s">
        <v>3</v>
      </c>
      <c r="F6" s="29">
        <v>124.152</v>
      </c>
      <c r="G6" s="17"/>
      <c r="H6" s="32">
        <f>G6*F6</f>
        <v>0</v>
      </c>
    </row>
    <row r="7" spans="2:8" ht="12.75">
      <c r="B7" s="13"/>
      <c r="C7" s="14"/>
      <c r="D7" s="15" t="s">
        <v>5</v>
      </c>
      <c r="E7" s="16"/>
      <c r="F7" s="28">
        <v>126.4725</v>
      </c>
      <c r="G7" s="17"/>
      <c r="H7" s="32">
        <f>G7*F7</f>
        <v>0</v>
      </c>
    </row>
    <row r="8" spans="2:8" ht="12.75">
      <c r="B8" s="1"/>
      <c r="C8" s="2" t="s">
        <v>6</v>
      </c>
      <c r="D8" s="3" t="str">
        <f>CONCATENATE(C5," ",D5)</f>
        <v>771 Podlahy z dlaždic a obklady</v>
      </c>
      <c r="E8" s="1"/>
      <c r="F8" s="24"/>
      <c r="G8" s="22"/>
      <c r="H8" s="33">
        <f>SUM(H5:H7)</f>
        <v>0</v>
      </c>
    </row>
    <row r="9" spans="2:8" ht="12.75">
      <c r="B9" s="9" t="s">
        <v>0</v>
      </c>
      <c r="C9" s="10" t="s">
        <v>7</v>
      </c>
      <c r="D9" s="11" t="s">
        <v>8</v>
      </c>
      <c r="E9" s="12"/>
      <c r="F9" s="25"/>
      <c r="G9" s="21"/>
      <c r="H9" s="31"/>
    </row>
    <row r="10" spans="2:8" ht="12.75">
      <c r="B10" s="13">
        <v>331</v>
      </c>
      <c r="C10" s="14" t="s">
        <v>9</v>
      </c>
      <c r="D10" s="15" t="s">
        <v>10</v>
      </c>
      <c r="E10" s="16" t="s">
        <v>3</v>
      </c>
      <c r="F10" s="29">
        <v>53.8755</v>
      </c>
      <c r="G10" s="17"/>
      <c r="H10" s="32">
        <f>G10*F10</f>
        <v>0</v>
      </c>
    </row>
    <row r="11" spans="2:8" ht="12.75">
      <c r="B11" s="13"/>
      <c r="C11" s="14"/>
      <c r="D11" s="15" t="s">
        <v>10</v>
      </c>
      <c r="E11" s="16"/>
      <c r="F11" s="28">
        <v>234.528</v>
      </c>
      <c r="G11" s="17"/>
      <c r="H11" s="32">
        <f>G11*F11</f>
        <v>0</v>
      </c>
    </row>
    <row r="12" spans="2:8" ht="12.75">
      <c r="B12" s="1"/>
      <c r="C12" s="2" t="s">
        <v>6</v>
      </c>
      <c r="D12" s="3" t="str">
        <f>CONCATENATE(C9," ",D9)</f>
        <v>781 Obklady keramické</v>
      </c>
      <c r="E12" s="4"/>
      <c r="F12" s="4"/>
      <c r="G12" s="22"/>
      <c r="H12" s="33">
        <f>SUM(H9:H11)</f>
        <v>0</v>
      </c>
    </row>
    <row r="13" spans="2:8" ht="12.75">
      <c r="B13" s="18"/>
      <c r="C13" s="18"/>
      <c r="D13" s="18"/>
      <c r="E13" s="18"/>
      <c r="F13" s="18"/>
      <c r="G13" s="18"/>
      <c r="H13" s="18"/>
    </row>
    <row r="14" spans="2:9" ht="12.75">
      <c r="B14" s="18"/>
      <c r="C14" s="18"/>
      <c r="D14" s="18"/>
      <c r="E14" s="18"/>
      <c r="F14" s="18"/>
      <c r="G14" s="19" t="s">
        <v>20</v>
      </c>
      <c r="H14" s="20">
        <f>H12+H8</f>
        <v>0</v>
      </c>
      <c r="I14" s="34"/>
    </row>
    <row r="16" ht="12.75">
      <c r="D16" s="27" t="s">
        <v>21</v>
      </c>
    </row>
    <row r="17" ht="12.75">
      <c r="D17" s="26" t="s">
        <v>22</v>
      </c>
    </row>
    <row r="18" ht="12.75">
      <c r="D18" s="26" t="s">
        <v>24</v>
      </c>
    </row>
    <row r="19" ht="12.75">
      <c r="D19" s="26" t="s">
        <v>23</v>
      </c>
    </row>
    <row r="21" ht="12.75">
      <c r="D21" s="26" t="s">
        <v>25</v>
      </c>
    </row>
  </sheetData>
  <mergeCells count="1">
    <mergeCell ref="G2:H2"/>
  </mergeCells>
  <printOptions/>
  <pageMargins left="0.75" right="0.75" top="1" bottom="1" header="0.4921259845" footer="0.4921259845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cerny</cp:lastModifiedBy>
  <cp:lastPrinted>2013-10-03T05:41:27Z</cp:lastPrinted>
  <dcterms:created xsi:type="dcterms:W3CDTF">1997-01-24T11:07:25Z</dcterms:created>
  <dcterms:modified xsi:type="dcterms:W3CDTF">2013-11-13T12:11:12Z</dcterms:modified>
  <cp:category/>
  <cp:version/>
  <cp:contentType/>
  <cp:contentStatus/>
</cp:coreProperties>
</file>