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nitřní dveře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<sst xmlns="http://schemas.openxmlformats.org/spreadsheetml/2006/main" count="58" uniqueCount="46">
  <si>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Díl:</t>
  </si>
  <si>
    <t>766</t>
  </si>
  <si>
    <t>Konstrukce truhlářské</t>
  </si>
  <si>
    <t>ks</t>
  </si>
  <si>
    <t>Celkem za</t>
  </si>
  <si>
    <t>Krídlo dverní drevené vnitrní hladké, s polodrážkou, plné,</t>
  </si>
  <si>
    <t>otocné, do ocelové zárubne</t>
  </si>
  <si>
    <t>Vchodové dvere drevené s polodrážkou, plné, otocné,</t>
  </si>
  <si>
    <t>MJ</t>
  </si>
  <si>
    <t>množství</t>
  </si>
  <si>
    <t>Jedn.cena</t>
  </si>
  <si>
    <t>Cena celkem</t>
  </si>
  <si>
    <t>Popis</t>
  </si>
  <si>
    <t>1.NP</t>
  </si>
  <si>
    <t>2.NP</t>
  </si>
  <si>
    <t>3.NP</t>
  </si>
  <si>
    <t>4.NP</t>
  </si>
  <si>
    <t>1L</t>
  </si>
  <si>
    <t>1P</t>
  </si>
  <si>
    <t>Položka</t>
  </si>
  <si>
    <t>Barevnost</t>
  </si>
  <si>
    <t>bez dodávky zárubní - dodává stavba</t>
  </si>
  <si>
    <t>VCHODOVÉ DVEŘE - výkaz výměr</t>
  </si>
  <si>
    <t>Bratislavská 60</t>
  </si>
  <si>
    <t>vcetne prahu, povrchová úprava</t>
  </si>
  <si>
    <t>T/20</t>
  </si>
  <si>
    <t xml:space="preserve">interiérové dveře 800/1970 </t>
  </si>
  <si>
    <t>T/21</t>
  </si>
  <si>
    <t>interiérové dveře 700/1970</t>
  </si>
  <si>
    <t>laminovaná fólie
bílá</t>
  </si>
  <si>
    <t>T/23</t>
  </si>
  <si>
    <t>Vchodové dvere 800/1970</t>
  </si>
  <si>
    <t>drevené s polodrážkou, plné, otocné, do</t>
  </si>
  <si>
    <t>dekor</t>
  </si>
  <si>
    <t>(tmavehnedá,</t>
  </si>
  <si>
    <t>křídlo dřevinový dekor (tmavěhnědá, ořech),</t>
  </si>
  <si>
    <t>T/24</t>
  </si>
  <si>
    <t>interiérové dveře 900/1970</t>
  </si>
  <si>
    <t>ocelové zárubne do světlíku</t>
  </si>
  <si>
    <t>3P  4L</t>
  </si>
  <si>
    <t>1P  5L</t>
  </si>
  <si>
    <t>4P  4L</t>
  </si>
  <si>
    <t>1P 3L</t>
  </si>
  <si>
    <t>1P  3L</t>
  </si>
  <si>
    <t>1P  4L</t>
  </si>
  <si>
    <t>1.PP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</si>
</sst>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19" applyFill="1" applyBorder="1" applyAlignment="1">
      <alignment horizontal="center"/>
      <protection/>
    </xf>
    <xf numFmtId="49" fontId="4" fillId="2" borderId="1" xfId="19" applyNumberFormat="1" applyFont="1" applyFill="1" applyBorder="1" applyAlignment="1">
      <alignment horizontal="left"/>
      <protection/>
    </xf>
    <xf numFmtId="0" fontId="4" fillId="2" borderId="1" xfId="19" applyFont="1" applyFill="1" applyBorder="1">
      <alignment/>
      <protection/>
    </xf>
    <xf numFmtId="4" fontId="1" fillId="2" borderId="1" xfId="19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2" fillId="3" borderId="2" xfId="19" applyFont="1" applyFill="1" applyBorder="1" applyAlignment="1">
      <alignment horizontal="center"/>
      <protection/>
    </xf>
    <xf numFmtId="49" fontId="2" fillId="3" borderId="2" xfId="19" applyNumberFormat="1" applyFont="1" applyFill="1" applyBorder="1" applyAlignment="1">
      <alignment horizontal="left"/>
      <protection/>
    </xf>
    <xf numFmtId="0" fontId="2" fillId="3" borderId="2" xfId="19" applyFont="1" applyFill="1" applyBorder="1">
      <alignment/>
      <protection/>
    </xf>
    <xf numFmtId="0" fontId="1" fillId="3" borderId="2" xfId="19" applyFont="1" applyFill="1" applyBorder="1" applyAlignment="1">
      <alignment horizontal="center" vertical="top"/>
      <protection/>
    </xf>
    <xf numFmtId="49" fontId="3" fillId="3" borderId="2" xfId="19" applyNumberFormat="1" applyFont="1" applyFill="1" applyBorder="1" applyAlignment="1">
      <alignment horizontal="left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1" fillId="3" borderId="2" xfId="19" applyFont="1" applyFill="1" applyBorder="1" applyAlignment="1">
      <alignment horizontal="center"/>
      <protection/>
    </xf>
    <xf numFmtId="0" fontId="1" fillId="3" borderId="2" xfId="19" applyNumberFormat="1" applyFont="1" applyFill="1" applyBorder="1" applyAlignment="1">
      <alignment horizontal="right"/>
      <protection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3" borderId="2" xfId="19" applyNumberFormat="1" applyFont="1" applyFill="1" applyBorder="1" applyAlignment="1">
      <alignment horizontal="center"/>
      <protection/>
    </xf>
    <xf numFmtId="0" fontId="2" fillId="3" borderId="6" xfId="19" applyFont="1" applyFill="1" applyBorder="1" applyAlignment="1">
      <alignment horizontal="center" vertical="top"/>
      <protection/>
    </xf>
    <xf numFmtId="49" fontId="6" fillId="3" borderId="6" xfId="19" applyNumberFormat="1" applyFont="1" applyFill="1" applyBorder="1" applyAlignment="1">
      <alignment horizontal="left" vertical="top"/>
      <protection/>
    </xf>
    <xf numFmtId="0" fontId="6" fillId="3" borderId="6" xfId="19" applyFont="1" applyFill="1" applyBorder="1" applyAlignment="1">
      <alignment wrapText="1"/>
      <protection/>
    </xf>
    <xf numFmtId="4" fontId="7" fillId="0" borderId="0" xfId="0" applyNumberFormat="1" applyFont="1" applyAlignment="1">
      <alignment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10" fillId="3" borderId="2" xfId="19" applyFont="1" applyFill="1" applyBorder="1" applyAlignment="1">
      <alignment wrapText="1"/>
      <protection/>
    </xf>
    <xf numFmtId="4" fontId="6" fillId="3" borderId="6" xfId="19" applyNumberFormat="1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4" fontId="3" fillId="3" borderId="6" xfId="19" applyNumberFormat="1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53.8515625" style="0" customWidth="1"/>
    <col min="4" max="4" width="16.00390625" style="0" customWidth="1"/>
    <col min="5" max="5" width="4.00390625" style="0" bestFit="1" customWidth="1"/>
    <col min="6" max="6" width="8.28125" style="0" bestFit="1" customWidth="1"/>
    <col min="7" max="7" width="4.28125" style="0" bestFit="1" customWidth="1"/>
    <col min="8" max="11" width="5.57421875" style="0" bestFit="1" customWidth="1"/>
    <col min="12" max="12" width="9.00390625" style="0" bestFit="1" customWidth="1"/>
    <col min="13" max="13" width="11.28125" style="0" bestFit="1" customWidth="1"/>
    <col min="15" max="15" width="5.57421875" style="0" bestFit="1" customWidth="1"/>
  </cols>
  <sheetData>
    <row r="1" spans="3:4" ht="12.75">
      <c r="C1" s="5" t="s">
        <v>22</v>
      </c>
      <c r="D1" s="5"/>
    </row>
    <row r="2" spans="3:4" ht="12.75">
      <c r="C2" s="5" t="s">
        <v>23</v>
      </c>
      <c r="D2" s="5"/>
    </row>
    <row r="3" spans="1:4" ht="13.5" thickBot="1">
      <c r="A3" s="33"/>
      <c r="B3" s="33"/>
      <c r="C3" s="5"/>
      <c r="D3" s="5"/>
    </row>
    <row r="4" spans="1:13" ht="13.5" thickBot="1">
      <c r="A4" s="17" t="s">
        <v>0</v>
      </c>
      <c r="B4" s="18" t="s">
        <v>19</v>
      </c>
      <c r="C4" s="26" t="s">
        <v>12</v>
      </c>
      <c r="D4" s="26" t="s">
        <v>20</v>
      </c>
      <c r="E4" s="18" t="s">
        <v>8</v>
      </c>
      <c r="F4" s="18" t="s">
        <v>9</v>
      </c>
      <c r="G4" s="18" t="s">
        <v>45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10</v>
      </c>
      <c r="M4" s="19" t="s">
        <v>11</v>
      </c>
    </row>
    <row r="5" spans="1:13" ht="12.75">
      <c r="A5" s="6" t="s">
        <v>0</v>
      </c>
      <c r="B5" s="7" t="s">
        <v>1</v>
      </c>
      <c r="C5" s="8" t="s">
        <v>2</v>
      </c>
      <c r="D5" s="8"/>
      <c r="E5" s="15"/>
      <c r="F5" s="16"/>
      <c r="G5" s="16"/>
      <c r="H5" s="21"/>
      <c r="I5" s="21"/>
      <c r="J5" s="21"/>
      <c r="K5" s="21"/>
      <c r="L5" s="20"/>
      <c r="M5" s="20"/>
    </row>
    <row r="6" spans="1:15" s="5" customFormat="1" ht="12.75">
      <c r="A6" s="22"/>
      <c r="B6" s="23" t="s">
        <v>25</v>
      </c>
      <c r="C6" s="24" t="s">
        <v>26</v>
      </c>
      <c r="D6" s="31" t="s">
        <v>29</v>
      </c>
      <c r="E6" s="29" t="s">
        <v>3</v>
      </c>
      <c r="F6" s="29">
        <f>1+3+4+4+4+4+4+3+4</f>
        <v>31</v>
      </c>
      <c r="G6" s="29" t="s">
        <v>18</v>
      </c>
      <c r="H6" s="29" t="s">
        <v>39</v>
      </c>
      <c r="I6" s="29" t="s">
        <v>41</v>
      </c>
      <c r="J6" s="29" t="s">
        <v>41</v>
      </c>
      <c r="K6" s="29" t="s">
        <v>39</v>
      </c>
      <c r="L6" s="29"/>
      <c r="M6" s="29"/>
      <c r="N6" s="14"/>
      <c r="O6" s="25"/>
    </row>
    <row r="7" spans="1:15" ht="12.75">
      <c r="A7" s="9"/>
      <c r="B7" s="10"/>
      <c r="C7" s="28" t="s">
        <v>5</v>
      </c>
      <c r="D7" s="32"/>
      <c r="E7" s="30"/>
      <c r="F7" s="30"/>
      <c r="G7" s="30"/>
      <c r="H7" s="30"/>
      <c r="I7" s="30"/>
      <c r="J7" s="30"/>
      <c r="K7" s="30"/>
      <c r="L7" s="30"/>
      <c r="M7" s="30"/>
      <c r="N7" s="14"/>
      <c r="O7" s="25"/>
    </row>
    <row r="8" spans="1:15" ht="12.75">
      <c r="A8" s="9"/>
      <c r="B8" s="10"/>
      <c r="C8" s="28" t="s">
        <v>6</v>
      </c>
      <c r="D8" s="32"/>
      <c r="E8" s="30"/>
      <c r="F8" s="30"/>
      <c r="G8" s="30"/>
      <c r="H8" s="30"/>
      <c r="I8" s="30"/>
      <c r="J8" s="30"/>
      <c r="K8" s="30"/>
      <c r="L8" s="30"/>
      <c r="M8" s="30"/>
      <c r="N8" s="14"/>
      <c r="O8" s="25"/>
    </row>
    <row r="9" spans="1:15" s="5" customFormat="1" ht="12.75">
      <c r="A9" s="22"/>
      <c r="B9" s="23" t="s">
        <v>27</v>
      </c>
      <c r="C9" s="24" t="s">
        <v>28</v>
      </c>
      <c r="D9" s="31" t="s">
        <v>29</v>
      </c>
      <c r="E9" s="29" t="s">
        <v>3</v>
      </c>
      <c r="F9" s="29">
        <f>1+4+1+3+1+3+1+5</f>
        <v>19</v>
      </c>
      <c r="G9" s="29"/>
      <c r="H9" s="29" t="s">
        <v>44</v>
      </c>
      <c r="I9" s="29" t="s">
        <v>43</v>
      </c>
      <c r="J9" s="29" t="s">
        <v>42</v>
      </c>
      <c r="K9" s="29" t="s">
        <v>40</v>
      </c>
      <c r="L9" s="29"/>
      <c r="M9" s="29"/>
      <c r="N9" s="14"/>
      <c r="O9" s="25"/>
    </row>
    <row r="10" spans="1:15" ht="12.75">
      <c r="A10" s="9"/>
      <c r="B10" s="10"/>
      <c r="C10" s="28" t="s">
        <v>7</v>
      </c>
      <c r="D10" s="32"/>
      <c r="E10" s="30"/>
      <c r="F10" s="30"/>
      <c r="G10" s="30"/>
      <c r="H10" s="30"/>
      <c r="I10" s="30"/>
      <c r="J10" s="30"/>
      <c r="K10" s="30"/>
      <c r="L10" s="30"/>
      <c r="M10" s="30"/>
      <c r="O10" s="5"/>
    </row>
    <row r="11" spans="1:15" ht="12.75">
      <c r="A11" s="9"/>
      <c r="B11" s="10"/>
      <c r="C11" s="28" t="s">
        <v>24</v>
      </c>
      <c r="D11" s="32"/>
      <c r="E11" s="30"/>
      <c r="F11" s="30"/>
      <c r="G11" s="30"/>
      <c r="H11" s="30"/>
      <c r="I11" s="30"/>
      <c r="J11" s="30"/>
      <c r="K11" s="30"/>
      <c r="L11" s="30"/>
      <c r="M11" s="30"/>
      <c r="O11" s="5"/>
    </row>
    <row r="12" spans="1:15" s="5" customFormat="1" ht="12.75" customHeight="1">
      <c r="A12" s="22"/>
      <c r="B12" s="23" t="s">
        <v>30</v>
      </c>
      <c r="C12" s="24" t="s">
        <v>31</v>
      </c>
      <c r="D12" s="31" t="s">
        <v>35</v>
      </c>
      <c r="E12" s="29" t="s">
        <v>3</v>
      </c>
      <c r="F12" s="29">
        <f>1</f>
        <v>1</v>
      </c>
      <c r="G12" s="29"/>
      <c r="H12" s="29" t="s">
        <v>17</v>
      </c>
      <c r="I12" s="29"/>
      <c r="J12" s="29"/>
      <c r="K12" s="29"/>
      <c r="L12" s="29"/>
      <c r="M12" s="29"/>
      <c r="N12" s="14"/>
      <c r="O12" s="11"/>
    </row>
    <row r="13" spans="1:15" ht="12.75">
      <c r="A13" s="9"/>
      <c r="B13" s="10"/>
      <c r="C13" s="28" t="s">
        <v>32</v>
      </c>
      <c r="D13" s="32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14"/>
      <c r="O13" s="11"/>
    </row>
    <row r="14" spans="1:15" ht="12.75">
      <c r="A14" s="9"/>
      <c r="B14" s="10"/>
      <c r="C14" s="28" t="s">
        <v>38</v>
      </c>
      <c r="D14" s="32" t="s">
        <v>34</v>
      </c>
      <c r="E14" s="30"/>
      <c r="F14" s="30"/>
      <c r="G14" s="30"/>
      <c r="H14" s="30"/>
      <c r="I14" s="30"/>
      <c r="J14" s="30"/>
      <c r="K14" s="30"/>
      <c r="L14" s="30"/>
      <c r="M14" s="30"/>
      <c r="N14" s="14"/>
      <c r="O14" s="11"/>
    </row>
    <row r="15" spans="1:15" s="5" customFormat="1" ht="12.75">
      <c r="A15" s="22"/>
      <c r="B15" s="23" t="s">
        <v>36</v>
      </c>
      <c r="C15" s="24" t="s">
        <v>37</v>
      </c>
      <c r="D15" s="31" t="s">
        <v>29</v>
      </c>
      <c r="E15" s="29" t="s">
        <v>3</v>
      </c>
      <c r="F15" s="29">
        <f>1</f>
        <v>1</v>
      </c>
      <c r="G15" s="29" t="s">
        <v>17</v>
      </c>
      <c r="H15" s="29"/>
      <c r="I15" s="29"/>
      <c r="J15" s="29"/>
      <c r="K15" s="29"/>
      <c r="L15" s="29"/>
      <c r="M15" s="29"/>
      <c r="O15" s="11"/>
    </row>
    <row r="16" spans="1:15" ht="12.75">
      <c r="A16" s="9"/>
      <c r="B16" s="10"/>
      <c r="C16" s="28" t="s">
        <v>7</v>
      </c>
      <c r="D16" s="32"/>
      <c r="E16" s="30"/>
      <c r="F16" s="30"/>
      <c r="G16" s="30"/>
      <c r="H16" s="30"/>
      <c r="I16" s="30"/>
      <c r="J16" s="30"/>
      <c r="K16" s="30"/>
      <c r="L16" s="30"/>
      <c r="M16" s="30"/>
      <c r="O16" s="5"/>
    </row>
    <row r="17" spans="1:15" ht="12.75">
      <c r="A17" s="9"/>
      <c r="B17" s="10"/>
      <c r="C17" s="28" t="s">
        <v>24</v>
      </c>
      <c r="D17" s="32"/>
      <c r="E17" s="30"/>
      <c r="F17" s="30"/>
      <c r="G17" s="30"/>
      <c r="H17" s="30"/>
      <c r="I17" s="30"/>
      <c r="J17" s="30"/>
      <c r="K17" s="30"/>
      <c r="L17" s="30"/>
      <c r="M17" s="30"/>
      <c r="O17" s="5"/>
    </row>
    <row r="18" spans="1:13" ht="12.75">
      <c r="A18" s="1"/>
      <c r="B18" s="2" t="s">
        <v>4</v>
      </c>
      <c r="C18" s="3" t="str">
        <f>CONCATENATE(B5," ",C5)</f>
        <v>766 Konstrukce truhlářské</v>
      </c>
      <c r="D18" s="3"/>
      <c r="E18" s="1"/>
      <c r="F18" s="4"/>
      <c r="G18" s="4"/>
      <c r="H18" s="4"/>
      <c r="I18" s="4"/>
      <c r="J18" s="4"/>
      <c r="K18" s="4"/>
      <c r="L18" s="4"/>
      <c r="M18" s="4"/>
    </row>
    <row r="20" spans="3:6" ht="12.75">
      <c r="C20" s="27"/>
      <c r="D20" s="11"/>
      <c r="E20" s="11" t="s">
        <v>3</v>
      </c>
      <c r="F20" s="25">
        <f>SUM(F6:F17)</f>
        <v>52</v>
      </c>
    </row>
    <row r="21" spans="3:4" ht="12.75">
      <c r="C21" s="27"/>
      <c r="D21" s="12"/>
    </row>
    <row r="22" spans="3:4" ht="12.75">
      <c r="C22" s="11" t="s">
        <v>21</v>
      </c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3"/>
      <c r="D25" s="13"/>
    </row>
    <row r="26" spans="3:4" ht="12.75">
      <c r="C26" s="12"/>
      <c r="D26" s="12"/>
    </row>
    <row r="27" spans="3:4" ht="12.75">
      <c r="C27" s="12"/>
      <c r="D27" s="12"/>
    </row>
  </sheetData>
  <mergeCells count="40">
    <mergeCell ref="H15:H17"/>
    <mergeCell ref="I15:I17"/>
    <mergeCell ref="J15:J17"/>
    <mergeCell ref="G6:G8"/>
    <mergeCell ref="G9:G11"/>
    <mergeCell ref="G12:G14"/>
    <mergeCell ref="G15:G17"/>
    <mergeCell ref="K12:K14"/>
    <mergeCell ref="L12:L14"/>
    <mergeCell ref="M12:M14"/>
    <mergeCell ref="M15:M17"/>
    <mergeCell ref="L15:L17"/>
    <mergeCell ref="K15:K17"/>
    <mergeCell ref="K6:K8"/>
    <mergeCell ref="L6:L8"/>
    <mergeCell ref="M6:M8"/>
    <mergeCell ref="M9:M11"/>
    <mergeCell ref="L9:L11"/>
    <mergeCell ref="K9:K11"/>
    <mergeCell ref="F15:F17"/>
    <mergeCell ref="D6:D8"/>
    <mergeCell ref="D9:D11"/>
    <mergeCell ref="D12:D14"/>
    <mergeCell ref="D15:D17"/>
    <mergeCell ref="F9:F11"/>
    <mergeCell ref="E6:E8"/>
    <mergeCell ref="E9:E11"/>
    <mergeCell ref="E12:E14"/>
    <mergeCell ref="E15:E17"/>
    <mergeCell ref="F6:F8"/>
    <mergeCell ref="H12:H14"/>
    <mergeCell ref="H6:H8"/>
    <mergeCell ref="F12:F14"/>
    <mergeCell ref="H9:H11"/>
    <mergeCell ref="I9:I11"/>
    <mergeCell ref="I6:I8"/>
    <mergeCell ref="J6:J8"/>
    <mergeCell ref="I12:I14"/>
    <mergeCell ref="J12:J14"/>
    <mergeCell ref="J9:J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cerny</cp:lastModifiedBy>
  <dcterms:created xsi:type="dcterms:W3CDTF">1997-01-24T11:07:25Z</dcterms:created>
  <dcterms:modified xsi:type="dcterms:W3CDTF">2013-12-12T10:11:42Z</dcterms:modified>
  <cp:category/>
  <cp:version/>
  <cp:contentType/>
  <cp:contentStatus/>
</cp:coreProperties>
</file>